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y\Documents\MARY AGUIRRE\MARY AGUIRRE\ASM OPINION POSITIVA A SEPTIEMBRE2018\II ASM OPINION POSITIVA A SEPTIEMBRE 2018\"/>
    </mc:Choice>
  </mc:AlternateContent>
  <bookViews>
    <workbookView xWindow="0" yWindow="0" windowWidth="20400" windowHeight="7755"/>
  </bookViews>
  <sheets>
    <sheet name="RPT_Resultado_IngresosLDF" sheetId="1" r:id="rId1"/>
  </sheets>
  <definedNames>
    <definedName name="_xlnm.Print_Area" localSheetId="0">RPT_Resultado_IngresosLDF!$A$1:$D$38</definedName>
  </definedNames>
  <calcPr calcId="0" calcMode="manual" iterate="1" iterateCount="5" calcCompleted="0" calcOnSave="0"/>
</workbook>
</file>

<file path=xl/calcChain.xml><?xml version="1.0" encoding="utf-8"?>
<calcChain xmlns="http://schemas.openxmlformats.org/spreadsheetml/2006/main">
  <c r="D38" i="1" l="1"/>
  <c r="C38" i="1"/>
  <c r="B38" i="1"/>
  <c r="B30" i="1"/>
  <c r="B23" i="1"/>
  <c r="C9" i="1"/>
  <c r="C23" i="1"/>
  <c r="B9" i="1"/>
  <c r="D9" i="1"/>
  <c r="D30" i="1"/>
  <c r="D33" i="1" s="1"/>
  <c r="D23" i="1"/>
  <c r="C30" i="1"/>
  <c r="B33" i="1" l="1"/>
  <c r="C33" i="1"/>
</calcChain>
</file>

<file path=xl/sharedStrings.xml><?xml version="1.0" encoding="utf-8"?>
<sst xmlns="http://schemas.openxmlformats.org/spreadsheetml/2006/main" count="33" uniqueCount="33">
  <si>
    <t>MUNICIPIO DE LA PIEDAD MICHOACÁN</t>
  </si>
  <si>
    <t xml:space="preserve"> </t>
  </si>
  <si>
    <t>Resultados de Ingresos-LDF</t>
  </si>
  <si>
    <t>(PESOS)</t>
  </si>
  <si>
    <t>(CIFRAS NOMINALES)</t>
  </si>
  <si>
    <t>Concepto</t>
  </si>
  <si>
    <t xml:space="preserve">1. INGRESOS DE LIBRE DISPOSICIÓN  (1 = A+B+C+D+E+F+G+H+I+J+K+L)                                                                                                                                         </t>
  </si>
  <si>
    <t xml:space="preserve">	A.IMPUESTOS                                                                                                                                                                                            </t>
  </si>
  <si>
    <t xml:space="preserve">	B.CUOTAS Y APORTACIONES DE SEGURIDAD SOCIAL                                                                                                                                                            </t>
  </si>
  <si>
    <t xml:space="preserve">	C.CONTRIBUCIONES DE MEJORA                                                                                                                                                                             </t>
  </si>
  <si>
    <t xml:space="preserve">	D.DERECHOS                                                                                                                                                                                             </t>
  </si>
  <si>
    <t xml:space="preserve">	E.PRODUCTOS                                                                                                                                                                                            </t>
  </si>
  <si>
    <t xml:space="preserve">	F.APROVECHAMIENTOS                                                                                                                                                                                     </t>
  </si>
  <si>
    <t xml:space="preserve">	G.INGRESOS POR VENTA DE BIENES Y SERVICIOS                                                                                                                                                             </t>
  </si>
  <si>
    <t xml:space="preserve">	H.PARTICIPACIONES                                                                                                                                                                                      </t>
  </si>
  <si>
    <t xml:space="preserve">	I.INCENTIVOS DERIVADOS DE LA COLABORACION FISCAL                                                                                                                                                       </t>
  </si>
  <si>
    <t xml:space="preserve">	J.TRANSFERENCIAS                                                                                                                                                                                       </t>
  </si>
  <si>
    <t xml:space="preserve">	K.CONVENIOS                                                                                                                                                                                            </t>
  </si>
  <si>
    <t xml:space="preserve">	L.OTROS INGRESOS DE LIBRE DISPOSICION                                                                                                                                                                  </t>
  </si>
  <si>
    <t xml:space="preserve">2. TRANSFERENCIAS FEDERALES ETIQUETADAS ( 2= A+B+C+D+E)                                                                                                                                                 </t>
  </si>
  <si>
    <t xml:space="preserve">	A. APORTACIONES                                                                                                                                                                                        </t>
  </si>
  <si>
    <t xml:space="preserve">	B. CONVENIO                                                                                                                                                                                            </t>
  </si>
  <si>
    <t xml:space="preserve">	C. FONDOS DISTINTOS DE APORTACIONES                                                                                                                                                                    </t>
  </si>
  <si>
    <t xml:space="preserve">	D. TRANSFERENCIAS, SUBSIDIOS Y SUBVENCIONES, Y PENSIONES      Y JUBILACIONES                                                                                                                           </t>
  </si>
  <si>
    <t xml:space="preserve">	E. OTRAS TRANSFERENCIAS FEDERALES ETIQUETADAS                                                                                                                                                          </t>
  </si>
  <si>
    <t xml:space="preserve">3. INGRESOS DERIVADOS DE FINANCIAMIENTOS ( 3=A)                                                                                                                                                         </t>
  </si>
  <si>
    <t xml:space="preserve">	A. INGRESOS DERIVADOS DE FINANCIAMIENTOS                                                                                                                                                               </t>
  </si>
  <si>
    <t xml:space="preserve">4. TOTAL DE INGRESOS PROYECTADOS ( 4 = 1 + 2 +3 )                                                                                                                                                       </t>
  </si>
  <si>
    <t xml:space="preserve">DATOS INFORMATIVOS                                                                                                                                                                                      </t>
  </si>
  <si>
    <t xml:space="preserve">	1. INGRESOS DERIVADOS DE FINANCIAMIENTOS CON FUENTE DE PAGO DE RECURSOS DE LIBRE DISPOSICION                                                                                                           </t>
  </si>
  <si>
    <t xml:space="preserve">	2. INGRESOS DERIVADOS DE FINANCIAMIENTOS CON FUENTE DE PAGO DE TRANSFERENCIAS FEDERALES ETIQUETADAS                                                                                                    </t>
  </si>
  <si>
    <t xml:space="preserve">3. INGRESOS DERIVADOS DE FINANCIAMIENTO ( 3 = 1 + 2 )                                                                                                                                                   </t>
  </si>
  <si>
    <t>Pagina 1 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</si>
</sst>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33" borderId="0" xfId="0" applyFont="1" applyFill="1"/>
    <xf numFmtId="0" fontId="0" fillId="33" borderId="0" xfId="0" applyFill="1"/>
    <xf numFmtId="0" fontId="16" fillId="33" borderId="0" xfId="0" applyFont="1" applyFill="1" applyAlignment="1">
      <alignment horizontal="center"/>
    </xf>
    <xf numFmtId="43" fontId="0" fillId="33" borderId="0" xfId="0" applyNumberFormat="1" applyFill="1"/>
    <xf numFmtId="0" fontId="18" fillId="33" borderId="10" xfId="0" applyFont="1" applyFill="1" applyBorder="1" applyAlignment="1">
      <alignment horizontal="center"/>
    </xf>
    <xf numFmtId="14" fontId="16" fillId="33" borderId="0" xfId="0" applyNumberFormat="1" applyFont="1" applyFill="1" applyAlignment="1">
      <alignment horizontal="right"/>
    </xf>
    <xf numFmtId="20" fontId="16" fillId="33" borderId="0" xfId="0" applyNumberFormat="1" applyFont="1" applyFill="1"/>
    <xf numFmtId="0" fontId="16" fillId="34" borderId="11" xfId="0" applyFont="1" applyFill="1" applyBorder="1"/>
    <xf numFmtId="43" fontId="16" fillId="34" borderId="11" xfId="1" applyFont="1" applyFill="1" applyBorder="1"/>
    <xf numFmtId="0" fontId="0" fillId="33" borderId="12" xfId="0" applyFont="1" applyFill="1" applyBorder="1"/>
    <xf numFmtId="43" fontId="0" fillId="33" borderId="12" xfId="1" applyFont="1" applyFill="1" applyBorder="1"/>
    <xf numFmtId="0" fontId="0" fillId="34" borderId="12" xfId="0" applyFont="1" applyFill="1" applyBorder="1"/>
    <xf numFmtId="43" fontId="0" fillId="34" borderId="12" xfId="1" applyFont="1" applyFill="1" applyBorder="1"/>
    <xf numFmtId="0" fontId="16" fillId="34" borderId="12" xfId="0" applyFont="1" applyFill="1" applyBorder="1"/>
    <xf numFmtId="43" fontId="16" fillId="34" borderId="12" xfId="1" applyFont="1" applyFill="1" applyBorder="1"/>
    <xf numFmtId="0" fontId="16" fillId="33" borderId="12" xfId="0" applyFont="1" applyFill="1" applyBorder="1"/>
    <xf numFmtId="43" fontId="16" fillId="33" borderId="12" xfId="1" applyFont="1" applyFill="1" applyBorder="1"/>
    <xf numFmtId="0" fontId="0" fillId="33" borderId="12" xfId="0" applyFont="1" applyFill="1" applyBorder="1" applyAlignment="1">
      <alignment wrapText="1"/>
    </xf>
    <xf numFmtId="0" fontId="0" fillId="34" borderId="12" xfId="0" applyFont="1" applyFill="1" applyBorder="1" applyAlignment="1">
      <alignment wrapText="1"/>
    </xf>
    <xf numFmtId="0" fontId="16" fillId="33" borderId="13" xfId="0" applyFont="1" applyFill="1" applyBorder="1"/>
    <xf numFmtId="43" fontId="0" fillId="33" borderId="13" xfId="1" applyFont="1" applyFill="1" applyBorder="1"/>
    <xf numFmtId="0" fontId="16" fillId="33" borderId="0" xfId="0" applyFont="1" applyFill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66675</xdr:rowOff>
    </xdr:from>
    <xdr:to>
      <xdr:col>0</xdr:col>
      <xdr:colOff>1291304</xdr:colOff>
      <xdr:row>6</xdr:row>
      <xdr:rowOff>21050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66675"/>
          <a:ext cx="1091279" cy="109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A19" sqref="A19"/>
    </sheetView>
  </sheetViews>
  <sheetFormatPr baseColWidth="10" defaultRowHeight="15" x14ac:dyDescent="0.25"/>
  <cols>
    <col min="1" max="1" width="64.140625" style="2" customWidth="1"/>
    <col min="2" max="4" width="15.140625" style="2" bestFit="1" customWidth="1"/>
    <col min="5" max="16384" width="11.42578125" style="2"/>
  </cols>
  <sheetData>
    <row r="1" spans="1:4" x14ac:dyDescent="0.25">
      <c r="A1" s="22" t="s">
        <v>0</v>
      </c>
      <c r="B1" s="22"/>
      <c r="C1" s="22"/>
    </row>
    <row r="2" spans="1:4" x14ac:dyDescent="0.25">
      <c r="A2" s="22" t="s">
        <v>2</v>
      </c>
      <c r="B2" s="22"/>
      <c r="C2" s="22"/>
      <c r="D2" s="6" t="s">
        <v>32</v>
      </c>
    </row>
    <row r="3" spans="1:4" x14ac:dyDescent="0.25">
      <c r="A3" s="1"/>
      <c r="D3" s="6">
        <v>43465</v>
      </c>
    </row>
    <row r="4" spans="1:4" x14ac:dyDescent="0.25">
      <c r="A4" s="1"/>
      <c r="D4" s="7">
        <v>0.37152777777777773</v>
      </c>
    </row>
    <row r="5" spans="1:4" x14ac:dyDescent="0.25">
      <c r="A5" s="22" t="s">
        <v>3</v>
      </c>
      <c r="B5" s="22"/>
      <c r="C5" s="22"/>
    </row>
    <row r="6" spans="1:4" x14ac:dyDescent="0.25">
      <c r="A6" s="22" t="s">
        <v>4</v>
      </c>
      <c r="B6" s="22"/>
      <c r="C6" s="22"/>
    </row>
    <row r="7" spans="1:4" x14ac:dyDescent="0.25">
      <c r="A7" s="2" t="s">
        <v>1</v>
      </c>
    </row>
    <row r="8" spans="1:4" s="3" customFormat="1" x14ac:dyDescent="0.25">
      <c r="A8" s="5" t="s">
        <v>5</v>
      </c>
      <c r="B8" s="5">
        <v>2016</v>
      </c>
      <c r="C8" s="5">
        <v>2017</v>
      </c>
      <c r="D8" s="5">
        <v>2018</v>
      </c>
    </row>
    <row r="9" spans="1:4" s="1" customFormat="1" x14ac:dyDescent="0.25">
      <c r="A9" s="8" t="s">
        <v>6</v>
      </c>
      <c r="B9" s="9">
        <f>B10+B11++B12+B13+B14+B15+B16+B17+B18+B19+B20+B21</f>
        <v>177395791.19</v>
      </c>
      <c r="C9" s="9">
        <f>C10+C11++C12+C13+C14+C15+C16+C17+C18+C19+C20+C21</f>
        <v>338991274.76999998</v>
      </c>
      <c r="D9" s="9">
        <f>D10+D11++D12+D13+D14+D15+D16+D17+D18+D19+D20+D21</f>
        <v>328160143.42000002</v>
      </c>
    </row>
    <row r="10" spans="1:4" x14ac:dyDescent="0.25">
      <c r="A10" s="10" t="s">
        <v>7</v>
      </c>
      <c r="B10" s="11">
        <v>33872752.710000001</v>
      </c>
      <c r="C10" s="11">
        <v>36555431.799999997</v>
      </c>
      <c r="D10" s="11">
        <v>37631503.57</v>
      </c>
    </row>
    <row r="11" spans="1:4" x14ac:dyDescent="0.25">
      <c r="A11" s="12" t="s">
        <v>8</v>
      </c>
      <c r="B11" s="13">
        <v>0</v>
      </c>
      <c r="C11" s="13">
        <v>0</v>
      </c>
      <c r="D11" s="13">
        <v>0</v>
      </c>
    </row>
    <row r="12" spans="1:4" x14ac:dyDescent="0.25">
      <c r="A12" s="10" t="s">
        <v>9</v>
      </c>
      <c r="B12" s="11">
        <v>3443640.28</v>
      </c>
      <c r="C12" s="11">
        <v>4363140.55</v>
      </c>
      <c r="D12" s="11">
        <v>3366726.84</v>
      </c>
    </row>
    <row r="13" spans="1:4" x14ac:dyDescent="0.25">
      <c r="A13" s="12" t="s">
        <v>10</v>
      </c>
      <c r="B13" s="13">
        <v>28408738.98</v>
      </c>
      <c r="C13" s="13">
        <v>41552934.490000002</v>
      </c>
      <c r="D13" s="13">
        <v>37480609.149999999</v>
      </c>
    </row>
    <row r="14" spans="1:4" x14ac:dyDescent="0.25">
      <c r="A14" s="10" t="s">
        <v>11</v>
      </c>
      <c r="B14" s="11">
        <v>235652.27</v>
      </c>
      <c r="C14" s="11">
        <v>63659.37</v>
      </c>
      <c r="D14" s="11">
        <v>39356.769999999997</v>
      </c>
    </row>
    <row r="15" spans="1:4" x14ac:dyDescent="0.25">
      <c r="A15" s="12" t="s">
        <v>12</v>
      </c>
      <c r="B15" s="13">
        <v>3118820.29</v>
      </c>
      <c r="C15" s="13">
        <v>4672317.1399999997</v>
      </c>
      <c r="D15" s="13">
        <v>3371207.23</v>
      </c>
    </row>
    <row r="16" spans="1:4" x14ac:dyDescent="0.25">
      <c r="A16" s="10" t="s">
        <v>13</v>
      </c>
      <c r="B16" s="11">
        <v>449917.6</v>
      </c>
      <c r="C16" s="11">
        <v>359525</v>
      </c>
      <c r="D16" s="11">
        <v>227860.02</v>
      </c>
    </row>
    <row r="17" spans="1:4" x14ac:dyDescent="0.25">
      <c r="A17" s="12" t="s">
        <v>14</v>
      </c>
      <c r="B17" s="13">
        <v>107866269.06</v>
      </c>
      <c r="C17" s="13">
        <v>251424266.41999999</v>
      </c>
      <c r="D17" s="13">
        <v>246042879.84</v>
      </c>
    </row>
    <row r="18" spans="1:4" x14ac:dyDescent="0.25">
      <c r="A18" s="10" t="s">
        <v>15</v>
      </c>
      <c r="B18" s="11">
        <v>0</v>
      </c>
      <c r="C18" s="11">
        <v>0</v>
      </c>
      <c r="D18" s="11">
        <v>0</v>
      </c>
    </row>
    <row r="19" spans="1:4" x14ac:dyDescent="0.25">
      <c r="A19" s="12" t="s">
        <v>16</v>
      </c>
      <c r="B19" s="13">
        <v>0</v>
      </c>
      <c r="C19" s="13">
        <v>0</v>
      </c>
      <c r="D19" s="13">
        <v>0</v>
      </c>
    </row>
    <row r="20" spans="1:4" x14ac:dyDescent="0.25">
      <c r="A20" s="10" t="s">
        <v>17</v>
      </c>
      <c r="B20" s="11">
        <v>0</v>
      </c>
      <c r="C20" s="11">
        <v>0</v>
      </c>
      <c r="D20" s="11">
        <v>0</v>
      </c>
    </row>
    <row r="21" spans="1:4" x14ac:dyDescent="0.25">
      <c r="A21" s="12" t="s">
        <v>18</v>
      </c>
      <c r="B21" s="13">
        <v>0</v>
      </c>
      <c r="C21" s="13">
        <v>0</v>
      </c>
      <c r="D21" s="13">
        <v>0</v>
      </c>
    </row>
    <row r="22" spans="1:4" x14ac:dyDescent="0.25">
      <c r="A22" s="10"/>
      <c r="B22" s="11"/>
      <c r="C22" s="11"/>
      <c r="D22" s="11"/>
    </row>
    <row r="23" spans="1:4" s="1" customFormat="1" x14ac:dyDescent="0.25">
      <c r="A23" s="14" t="s">
        <v>19</v>
      </c>
      <c r="B23" s="15">
        <f>B24+B25+B26+B27+B28</f>
        <v>115949699.40000001</v>
      </c>
      <c r="C23" s="15">
        <f>C24+C25+C26+C27+C28</f>
        <v>197097</v>
      </c>
      <c r="D23" s="15">
        <f>D24+D25+D26+D27+D28</f>
        <v>2206.8000000000002</v>
      </c>
    </row>
    <row r="24" spans="1:4" x14ac:dyDescent="0.25">
      <c r="A24" s="10" t="s">
        <v>20</v>
      </c>
      <c r="B24" s="11">
        <v>115949699.40000001</v>
      </c>
      <c r="C24" s="11">
        <v>0</v>
      </c>
      <c r="D24" s="11">
        <v>0</v>
      </c>
    </row>
    <row r="25" spans="1:4" x14ac:dyDescent="0.25">
      <c r="A25" s="12" t="s">
        <v>21</v>
      </c>
      <c r="B25" s="13">
        <v>0</v>
      </c>
      <c r="C25" s="13">
        <v>0</v>
      </c>
      <c r="D25" s="13">
        <v>0</v>
      </c>
    </row>
    <row r="26" spans="1:4" x14ac:dyDescent="0.25">
      <c r="A26" s="10" t="s">
        <v>22</v>
      </c>
      <c r="B26" s="11">
        <v>0</v>
      </c>
      <c r="C26" s="11">
        <v>0</v>
      </c>
      <c r="D26" s="11">
        <v>0</v>
      </c>
    </row>
    <row r="27" spans="1:4" ht="30" x14ac:dyDescent="0.25">
      <c r="A27" s="19" t="s">
        <v>23</v>
      </c>
      <c r="B27" s="13">
        <v>0</v>
      </c>
      <c r="C27" s="13">
        <v>197097</v>
      </c>
      <c r="D27" s="13">
        <v>2206.8000000000002</v>
      </c>
    </row>
    <row r="28" spans="1:4" x14ac:dyDescent="0.25">
      <c r="A28" s="10" t="s">
        <v>24</v>
      </c>
      <c r="B28" s="11">
        <v>0</v>
      </c>
      <c r="C28" s="11">
        <v>0</v>
      </c>
      <c r="D28" s="11">
        <v>0</v>
      </c>
    </row>
    <row r="29" spans="1:4" x14ac:dyDescent="0.25">
      <c r="A29" s="12"/>
      <c r="B29" s="13"/>
      <c r="C29" s="13"/>
      <c r="D29" s="13"/>
    </row>
    <row r="30" spans="1:4" s="1" customFormat="1" x14ac:dyDescent="0.25">
      <c r="A30" s="16" t="s">
        <v>25</v>
      </c>
      <c r="B30" s="17">
        <f>B31</f>
        <v>0</v>
      </c>
      <c r="C30" s="17">
        <f>C31</f>
        <v>0</v>
      </c>
      <c r="D30" s="17">
        <f>D31</f>
        <v>15500000</v>
      </c>
    </row>
    <row r="31" spans="1:4" x14ac:dyDescent="0.25">
      <c r="A31" s="12" t="s">
        <v>26</v>
      </c>
      <c r="B31" s="13">
        <v>0</v>
      </c>
      <c r="C31" s="13">
        <v>0</v>
      </c>
      <c r="D31" s="13">
        <v>15500000</v>
      </c>
    </row>
    <row r="32" spans="1:4" x14ac:dyDescent="0.25">
      <c r="A32" s="10"/>
      <c r="B32" s="11"/>
      <c r="C32" s="11"/>
      <c r="D32" s="11"/>
    </row>
    <row r="33" spans="1:4" s="1" customFormat="1" x14ac:dyDescent="0.25">
      <c r="A33" s="14" t="s">
        <v>27</v>
      </c>
      <c r="B33" s="15">
        <f>B9+B23+B30</f>
        <v>293345490.59000003</v>
      </c>
      <c r="C33" s="15">
        <f t="shared" ref="C33" si="0">C9+C23+C30</f>
        <v>339188371.76999998</v>
      </c>
      <c r="D33" s="15">
        <f>D9+D23+D30</f>
        <v>343662350.22000003</v>
      </c>
    </row>
    <row r="34" spans="1:4" x14ac:dyDescent="0.25">
      <c r="A34" s="10"/>
      <c r="B34" s="11"/>
      <c r="C34" s="11"/>
      <c r="D34" s="11"/>
    </row>
    <row r="35" spans="1:4" s="1" customFormat="1" x14ac:dyDescent="0.25">
      <c r="A35" s="14" t="s">
        <v>28</v>
      </c>
      <c r="B35" s="15">
        <v>0</v>
      </c>
      <c r="C35" s="15">
        <v>0</v>
      </c>
      <c r="D35" s="15">
        <v>0</v>
      </c>
    </row>
    <row r="36" spans="1:4" ht="30" x14ac:dyDescent="0.25">
      <c r="A36" s="18" t="s">
        <v>29</v>
      </c>
      <c r="B36" s="11">
        <v>0</v>
      </c>
      <c r="C36" s="11">
        <v>0</v>
      </c>
      <c r="D36" s="11">
        <v>0</v>
      </c>
    </row>
    <row r="37" spans="1:4" ht="30" x14ac:dyDescent="0.25">
      <c r="A37" s="19" t="s">
        <v>30</v>
      </c>
      <c r="B37" s="13">
        <v>0</v>
      </c>
      <c r="C37" s="13">
        <v>0</v>
      </c>
      <c r="D37" s="13">
        <v>0</v>
      </c>
    </row>
    <row r="38" spans="1:4" x14ac:dyDescent="0.25">
      <c r="A38" s="20" t="s">
        <v>31</v>
      </c>
      <c r="B38" s="21">
        <f>B36+B37</f>
        <v>0</v>
      </c>
      <c r="C38" s="21">
        <f t="shared" ref="C38:D38" si="1">C36+C37</f>
        <v>0</v>
      </c>
      <c r="D38" s="21">
        <f t="shared" si="1"/>
        <v>0</v>
      </c>
    </row>
    <row r="39" spans="1:4" x14ac:dyDescent="0.25">
      <c r="D39" s="4"/>
    </row>
  </sheetData>
  <mergeCells count="4">
    <mergeCell ref="A6:C6"/>
    <mergeCell ref="A5:C5"/>
    <mergeCell ref="A2:C2"/>
    <mergeCell ref="A1:C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RPT_Resultado_IngresosLDF</vt:lpstr>
      <vt:lpstr>RPT_Resultado_IngresosLDF!Área_de_impresión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Sistemas</cp:lastModifiedBy>
  <cp:lastPrinted>2019-01-31T19:06:15Z</cp:lastPrinted>
  <dcterms:created xsi:type="dcterms:W3CDTF">2019-01-31T18:37:54Z</dcterms:created>
  <dcterms:modified xsi:type="dcterms:W3CDTF">2019-01-31T19:12:59Z</dcterms:modified>
</cp:coreProperties>
</file>